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Area" localSheetId="0">'Лист1'!$A$2:$U$18</definedName>
  </definedNames>
  <calcPr fullCalcOnLoad="1"/>
</workbook>
</file>

<file path=xl/sharedStrings.xml><?xml version="1.0" encoding="utf-8"?>
<sst xmlns="http://schemas.openxmlformats.org/spreadsheetml/2006/main" count="49" uniqueCount="37">
  <si>
    <t>Информация о присоединении</t>
  </si>
  <si>
    <t>Формат представления отчета и содержания информации не менять!</t>
  </si>
  <si>
    <t>Наименование ТСО</t>
  </si>
  <si>
    <t>ИТОГО свыше 670 кВт</t>
  </si>
  <si>
    <t>ИТОГО по всем категориям потребителей</t>
  </si>
  <si>
    <t>Заявка на ТП</t>
  </si>
  <si>
    <t>Договор на осуществлении технологического присоединения</t>
  </si>
  <si>
    <t>кВт</t>
  </si>
  <si>
    <t xml:space="preserve"> Мощность</t>
  </si>
  <si>
    <t>шт</t>
  </si>
  <si>
    <t xml:space="preserve">Колличество жалоб в ФАС </t>
  </si>
  <si>
    <t>дни</t>
  </si>
  <si>
    <t xml:space="preserve">Количество этапов необходимых для технологического присоединения потребителя к сетям </t>
  </si>
  <si>
    <t>едениц</t>
  </si>
  <si>
    <t>(тыс. руб.)</t>
  </si>
  <si>
    <t xml:space="preserve">Факт присоединений с нарушением сроков присоединения </t>
  </si>
  <si>
    <t>Заявки поступившие в 2018 г</t>
  </si>
  <si>
    <t>Договора заключенные в 2018 г</t>
  </si>
  <si>
    <t>Итого от 0 до 15кВт</t>
  </si>
  <si>
    <t>Итого от 15 до 150кВт</t>
  </si>
  <si>
    <t>Итого от 150 до 670кВт</t>
  </si>
  <si>
    <t>Категория потребителей</t>
  </si>
  <si>
    <t xml:space="preserve">Заявки </t>
  </si>
  <si>
    <t xml:space="preserve"> Мощность по заявкам поступившим в 2018 г</t>
  </si>
  <si>
    <t xml:space="preserve">шт </t>
  </si>
  <si>
    <t>Факт присоединений с нарушением сроков присоединения   по заявкам 2018 г</t>
  </si>
  <si>
    <t>Максимальная присоединенная мощность</t>
  </si>
  <si>
    <t>Среднее количество дней от даты заключения договора до момента подписания акта о ТП</t>
  </si>
  <si>
    <t xml:space="preserve">Средняя стоимость ТП всего </t>
  </si>
  <si>
    <t xml:space="preserve">Средняя стоимость ТП за 1 кВт </t>
  </si>
  <si>
    <t>Среднее количество дней от даты заключения договора до момента подписания акта о ТП по заявкам 2018</t>
  </si>
  <si>
    <t>Колличество ТП 2018г</t>
  </si>
  <si>
    <t>Колличество ТП 2018 г по заявкам 2018 г</t>
  </si>
  <si>
    <t>Количество заключенных договоров</t>
  </si>
  <si>
    <t>Максимальная присоединенная мощность по заявкам 2018 г</t>
  </si>
  <si>
    <t>АО "БЭС"</t>
  </si>
  <si>
    <t>Мониторинг мероприятий по технологическому присоединению энергопринимающих устройств   за  2018 год                                         Приложение № 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</si>
</sst>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i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" fontId="12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1" fontId="14" fillId="0" borderId="12" xfId="0" applyNumberFormat="1" applyFont="1" applyFill="1" applyBorder="1" applyAlignment="1">
      <alignment/>
    </xf>
    <xf numFmtId="173" fontId="14" fillId="0" borderId="12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/>
    </xf>
    <xf numFmtId="173" fontId="15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9"/>
  <sheetViews>
    <sheetView tabSelected="1" zoomScaleSheetLayoutView="100" workbookViewId="0" topLeftCell="A2">
      <selection activeCell="D5" sqref="D5:U5"/>
    </sheetView>
  </sheetViews>
  <sheetFormatPr defaultColWidth="9.140625" defaultRowHeight="15"/>
  <cols>
    <col min="1" max="1" width="4.140625" style="3" customWidth="1"/>
    <col min="2" max="2" width="22.57421875" style="1" customWidth="1"/>
    <col min="3" max="3" width="26.8515625" style="1" customWidth="1"/>
    <col min="4" max="4" width="12.28125" style="1" customWidth="1"/>
    <col min="5" max="5" width="12.140625" style="1" customWidth="1"/>
    <col min="6" max="6" width="13.421875" style="1" customWidth="1"/>
    <col min="7" max="7" width="14.57421875" style="1" customWidth="1"/>
    <col min="8" max="8" width="14.7109375" style="1" customWidth="1"/>
    <col min="9" max="9" width="16.00390625" style="1" customWidth="1"/>
    <col min="10" max="10" width="13.00390625" style="1" customWidth="1"/>
    <col min="11" max="12" width="15.7109375" style="1" customWidth="1"/>
    <col min="13" max="13" width="16.57421875" style="1" customWidth="1"/>
    <col min="14" max="15" width="16.00390625" style="1" customWidth="1"/>
    <col min="16" max="16" width="13.8515625" style="1" customWidth="1"/>
    <col min="17" max="17" width="16.140625" style="1" customWidth="1"/>
    <col min="18" max="18" width="16.57421875" style="1" customWidth="1"/>
    <col min="19" max="19" width="18.28125" style="1" customWidth="1"/>
    <col min="20" max="20" width="13.7109375" style="1" customWidth="1"/>
    <col min="21" max="21" width="13.421875" style="1" customWidth="1"/>
    <col min="22" max="16384" width="9.140625" style="1" customWidth="1"/>
  </cols>
  <sheetData>
    <row r="1" ht="15" customHeight="1" hidden="1"/>
    <row r="2" spans="1:16" ht="18.7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6.25">
      <c r="B4" s="8" t="s">
        <v>2</v>
      </c>
      <c r="C4" s="8"/>
      <c r="D4" s="10"/>
      <c r="E4" s="10"/>
      <c r="F4" s="10"/>
      <c r="P4" s="9"/>
    </row>
    <row r="5" spans="1:21" ht="26.25" customHeight="1">
      <c r="A5" s="33"/>
      <c r="B5" s="34" t="s">
        <v>2</v>
      </c>
      <c r="C5" s="37" t="s">
        <v>21</v>
      </c>
      <c r="D5" s="25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2.75" customHeight="1">
      <c r="A6" s="33"/>
      <c r="B6" s="34"/>
      <c r="C6" s="38"/>
      <c r="D6" s="26" t="s">
        <v>5</v>
      </c>
      <c r="E6" s="26"/>
      <c r="F6" s="26"/>
      <c r="G6" s="26"/>
      <c r="H6" s="14"/>
      <c r="I6" s="26" t="s">
        <v>6</v>
      </c>
      <c r="J6" s="26"/>
      <c r="K6" s="26"/>
      <c r="L6" s="26"/>
      <c r="M6" s="26"/>
      <c r="N6" s="26"/>
      <c r="O6" s="26"/>
      <c r="P6" s="26"/>
      <c r="Q6" s="26"/>
      <c r="R6" s="14"/>
      <c r="S6" s="27" t="s">
        <v>12</v>
      </c>
      <c r="T6" s="28" t="s">
        <v>28</v>
      </c>
      <c r="U6" s="28" t="s">
        <v>29</v>
      </c>
    </row>
    <row r="7" spans="1:21" s="2" customFormat="1" ht="141.75">
      <c r="A7" s="33"/>
      <c r="B7" s="34"/>
      <c r="C7" s="38"/>
      <c r="D7" s="14" t="s">
        <v>22</v>
      </c>
      <c r="E7" s="15" t="s">
        <v>8</v>
      </c>
      <c r="F7" s="14" t="s">
        <v>16</v>
      </c>
      <c r="G7" s="15" t="s">
        <v>23</v>
      </c>
      <c r="H7" s="17" t="s">
        <v>33</v>
      </c>
      <c r="I7" s="14" t="s">
        <v>17</v>
      </c>
      <c r="J7" s="14" t="s">
        <v>31</v>
      </c>
      <c r="K7" s="15" t="s">
        <v>26</v>
      </c>
      <c r="L7" s="14" t="s">
        <v>32</v>
      </c>
      <c r="M7" s="15" t="s">
        <v>34</v>
      </c>
      <c r="N7" s="14" t="s">
        <v>15</v>
      </c>
      <c r="O7" s="14" t="s">
        <v>25</v>
      </c>
      <c r="P7" s="14" t="s">
        <v>10</v>
      </c>
      <c r="Q7" s="15" t="s">
        <v>27</v>
      </c>
      <c r="R7" s="15" t="s">
        <v>30</v>
      </c>
      <c r="S7" s="27"/>
      <c r="T7" s="28"/>
      <c r="U7" s="28"/>
    </row>
    <row r="8" spans="1:21" s="2" customFormat="1" ht="17.25" customHeight="1">
      <c r="A8" s="33"/>
      <c r="B8" s="34"/>
      <c r="C8" s="39"/>
      <c r="D8" s="14" t="s">
        <v>9</v>
      </c>
      <c r="E8" s="14" t="s">
        <v>7</v>
      </c>
      <c r="F8" s="14" t="s">
        <v>9</v>
      </c>
      <c r="G8" s="15" t="s">
        <v>7</v>
      </c>
      <c r="H8" s="17" t="s">
        <v>24</v>
      </c>
      <c r="I8" s="14" t="s">
        <v>9</v>
      </c>
      <c r="J8" s="14" t="s">
        <v>9</v>
      </c>
      <c r="K8" s="15" t="s">
        <v>7</v>
      </c>
      <c r="L8" s="14" t="s">
        <v>9</v>
      </c>
      <c r="M8" s="15" t="s">
        <v>7</v>
      </c>
      <c r="N8" s="14" t="s">
        <v>9</v>
      </c>
      <c r="O8" s="14" t="s">
        <v>9</v>
      </c>
      <c r="P8" s="14" t="s">
        <v>9</v>
      </c>
      <c r="Q8" s="15" t="s">
        <v>11</v>
      </c>
      <c r="R8" s="15"/>
      <c r="S8" s="15" t="s">
        <v>13</v>
      </c>
      <c r="T8" s="16" t="s">
        <v>14</v>
      </c>
      <c r="U8" s="16" t="s">
        <v>14</v>
      </c>
    </row>
    <row r="9" spans="1:21" s="6" customFormat="1" ht="15.75" customHeight="1">
      <c r="A9" s="11"/>
      <c r="B9" s="34"/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3">
        <v>10</v>
      </c>
      <c r="M9" s="13">
        <v>11</v>
      </c>
      <c r="N9" s="13">
        <v>12</v>
      </c>
      <c r="O9" s="13">
        <v>13</v>
      </c>
      <c r="P9" s="13">
        <v>14</v>
      </c>
      <c r="Q9" s="13">
        <v>15</v>
      </c>
      <c r="R9" s="13">
        <v>16</v>
      </c>
      <c r="S9" s="13">
        <v>17</v>
      </c>
      <c r="T9" s="13">
        <v>18</v>
      </c>
      <c r="U9" s="13">
        <v>19</v>
      </c>
    </row>
    <row r="10" spans="1:21" s="12" customFormat="1" ht="18.75">
      <c r="A10" s="35"/>
      <c r="B10" s="36" t="s">
        <v>35</v>
      </c>
      <c r="C10" s="19" t="s">
        <v>18</v>
      </c>
      <c r="D10" s="21">
        <v>525</v>
      </c>
      <c r="E10" s="21">
        <v>6346.52</v>
      </c>
      <c r="F10" s="21">
        <v>386</v>
      </c>
      <c r="G10" s="21">
        <v>4742.52</v>
      </c>
      <c r="H10" s="21">
        <v>525</v>
      </c>
      <c r="I10" s="21">
        <v>405</v>
      </c>
      <c r="J10" s="21">
        <v>385</v>
      </c>
      <c r="K10" s="21">
        <v>4991</v>
      </c>
      <c r="L10" s="21">
        <v>250</v>
      </c>
      <c r="M10" s="21">
        <v>3372</v>
      </c>
      <c r="N10" s="21">
        <v>0</v>
      </c>
      <c r="O10" s="21">
        <v>0</v>
      </c>
      <c r="P10" s="21">
        <v>0</v>
      </c>
      <c r="Q10" s="21">
        <v>123</v>
      </c>
      <c r="R10" s="21">
        <v>50</v>
      </c>
      <c r="S10" s="21">
        <v>4</v>
      </c>
      <c r="T10" s="22">
        <v>1.8</v>
      </c>
      <c r="U10" s="22">
        <v>1.03</v>
      </c>
    </row>
    <row r="11" spans="1:21" s="12" customFormat="1" ht="37.5">
      <c r="A11" s="35"/>
      <c r="B11" s="36"/>
      <c r="C11" s="19" t="s">
        <v>19</v>
      </c>
      <c r="D11" s="21">
        <v>60</v>
      </c>
      <c r="E11" s="21">
        <v>3833.4</v>
      </c>
      <c r="F11" s="21">
        <v>45</v>
      </c>
      <c r="G11" s="21">
        <v>2896.4</v>
      </c>
      <c r="H11" s="21">
        <v>60</v>
      </c>
      <c r="I11" s="21">
        <v>46</v>
      </c>
      <c r="J11" s="21">
        <v>42</v>
      </c>
      <c r="K11" s="21">
        <v>3002</v>
      </c>
      <c r="L11" s="21">
        <v>28</v>
      </c>
      <c r="M11" s="21">
        <v>1950</v>
      </c>
      <c r="N11" s="21">
        <v>0</v>
      </c>
      <c r="O11" s="21">
        <v>0</v>
      </c>
      <c r="P11" s="21">
        <v>0</v>
      </c>
      <c r="Q11" s="21">
        <v>118</v>
      </c>
      <c r="R11" s="21">
        <v>70</v>
      </c>
      <c r="S11" s="21">
        <v>4</v>
      </c>
      <c r="T11" s="22">
        <v>66.49</v>
      </c>
      <c r="U11" s="22">
        <v>3.87</v>
      </c>
    </row>
    <row r="12" spans="1:21" s="12" customFormat="1" ht="37.5">
      <c r="A12" s="35"/>
      <c r="B12" s="36"/>
      <c r="C12" s="19" t="s">
        <v>20</v>
      </c>
      <c r="D12" s="21">
        <v>23</v>
      </c>
      <c r="E12" s="21">
        <v>6782.5</v>
      </c>
      <c r="F12" s="21">
        <v>15</v>
      </c>
      <c r="G12" s="21">
        <v>4563.5</v>
      </c>
      <c r="H12" s="21">
        <v>23</v>
      </c>
      <c r="I12" s="21">
        <v>16</v>
      </c>
      <c r="J12" s="21">
        <v>14</v>
      </c>
      <c r="K12" s="21">
        <v>6112</v>
      </c>
      <c r="L12" s="21">
        <v>6</v>
      </c>
      <c r="M12" s="21">
        <v>2711</v>
      </c>
      <c r="N12" s="21">
        <v>0</v>
      </c>
      <c r="O12" s="21">
        <v>0</v>
      </c>
      <c r="P12" s="21">
        <v>0</v>
      </c>
      <c r="Q12" s="21">
        <v>136</v>
      </c>
      <c r="R12" s="21">
        <v>55</v>
      </c>
      <c r="S12" s="21">
        <v>4</v>
      </c>
      <c r="T12" s="22">
        <v>480.84</v>
      </c>
      <c r="U12" s="22">
        <v>2.34</v>
      </c>
    </row>
    <row r="13" spans="1:21" s="12" customFormat="1" ht="37.5">
      <c r="A13" s="35"/>
      <c r="B13" s="36"/>
      <c r="C13" s="19" t="s">
        <v>3</v>
      </c>
      <c r="D13" s="21">
        <v>2</v>
      </c>
      <c r="E13" s="21">
        <v>1450</v>
      </c>
      <c r="F13" s="21">
        <v>1</v>
      </c>
      <c r="G13" s="21">
        <v>450</v>
      </c>
      <c r="H13" s="21">
        <v>2</v>
      </c>
      <c r="I13" s="21">
        <v>1</v>
      </c>
      <c r="J13" s="21">
        <v>1</v>
      </c>
      <c r="K13" s="21">
        <v>1000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411</v>
      </c>
      <c r="R13" s="21">
        <v>0</v>
      </c>
      <c r="S13" s="21">
        <v>4</v>
      </c>
      <c r="T13" s="22">
        <v>280.698</v>
      </c>
      <c r="U13" s="22">
        <v>0.28</v>
      </c>
    </row>
    <row r="14" spans="1:21" s="12" customFormat="1" ht="56.25">
      <c r="A14" s="35"/>
      <c r="B14" s="36"/>
      <c r="C14" s="20" t="s">
        <v>4</v>
      </c>
      <c r="D14" s="18">
        <f aca="true" t="shared" si="0" ref="D14:M14">SUM(D10:D13)</f>
        <v>610</v>
      </c>
      <c r="E14" s="18">
        <f t="shared" si="0"/>
        <v>18412.42</v>
      </c>
      <c r="F14" s="18">
        <f t="shared" si="0"/>
        <v>447</v>
      </c>
      <c r="G14" s="18">
        <f t="shared" si="0"/>
        <v>12652.42</v>
      </c>
      <c r="H14" s="18">
        <f t="shared" si="0"/>
        <v>610</v>
      </c>
      <c r="I14" s="18">
        <f t="shared" si="0"/>
        <v>468</v>
      </c>
      <c r="J14" s="18">
        <f t="shared" si="0"/>
        <v>442</v>
      </c>
      <c r="K14" s="18">
        <f t="shared" si="0"/>
        <v>15105</v>
      </c>
      <c r="L14" s="18">
        <f t="shared" si="0"/>
        <v>284</v>
      </c>
      <c r="M14" s="18">
        <f t="shared" si="0"/>
        <v>8033</v>
      </c>
      <c r="N14" s="18">
        <v>0</v>
      </c>
      <c r="O14" s="18">
        <v>0</v>
      </c>
      <c r="P14" s="18">
        <v>0</v>
      </c>
      <c r="Q14" s="23">
        <f>SUM(Q10:Q13)/4</f>
        <v>197</v>
      </c>
      <c r="R14" s="23">
        <f>SUM(R10:R13)/3</f>
        <v>58.333333333333336</v>
      </c>
      <c r="S14" s="23">
        <v>4</v>
      </c>
      <c r="T14" s="24">
        <f>SUM(T10:T13)/4</f>
        <v>207.457</v>
      </c>
      <c r="U14" s="24">
        <f>SUM(U10:U13)/4</f>
        <v>1.8800000000000001</v>
      </c>
    </row>
    <row r="16" spans="2:15" ht="15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21" ht="18.75">
      <c r="A17" s="4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5"/>
      <c r="Q17" s="5"/>
      <c r="R17" s="5"/>
      <c r="S17" s="5"/>
      <c r="T17" s="5"/>
      <c r="U17" s="5"/>
    </row>
    <row r="18" spans="1:21" ht="18.75">
      <c r="A18" s="4"/>
      <c r="B18" s="31" t="s">
        <v>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5"/>
      <c r="P18" s="5"/>
      <c r="Q18" s="5"/>
      <c r="R18" s="5"/>
      <c r="S18" s="5"/>
      <c r="T18" s="5"/>
      <c r="U18" s="5"/>
    </row>
    <row r="19" spans="1:21" ht="18.75">
      <c r="A19" s="4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5"/>
      <c r="O19" s="5"/>
      <c r="P19" s="5"/>
      <c r="Q19" s="5"/>
      <c r="R19" s="5"/>
      <c r="S19" s="5"/>
      <c r="T19" s="5"/>
      <c r="U19" s="5"/>
    </row>
  </sheetData>
  <sheetProtection/>
  <mergeCells count="16">
    <mergeCell ref="B19:M19"/>
    <mergeCell ref="B17:O17"/>
    <mergeCell ref="B16:O16"/>
    <mergeCell ref="B18:N18"/>
    <mergeCell ref="A2:P2"/>
    <mergeCell ref="A5:A8"/>
    <mergeCell ref="B5:B9"/>
    <mergeCell ref="A10:A14"/>
    <mergeCell ref="B10:B14"/>
    <mergeCell ref="C5:C8"/>
    <mergeCell ref="D5:U5"/>
    <mergeCell ref="D6:G6"/>
    <mergeCell ref="I6:Q6"/>
    <mergeCell ref="S6:S7"/>
    <mergeCell ref="T6:T7"/>
    <mergeCell ref="U6:U7"/>
  </mergeCells>
  <printOptions/>
  <pageMargins left="0.25" right="0.25" top="0.75" bottom="0.75" header="0.3" footer="0.3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"МОЭСК"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 Анна Витальевна</dc:creator>
  <cp:keywords/>
  <dc:description/>
  <cp:lastModifiedBy>Анна В. Соколова</cp:lastModifiedBy>
  <cp:lastPrinted>2019-01-15T10:13:18Z</cp:lastPrinted>
  <dcterms:created xsi:type="dcterms:W3CDTF">2013-03-04T13:13:20Z</dcterms:created>
  <dcterms:modified xsi:type="dcterms:W3CDTF">2019-01-24T10:24:32Z</dcterms:modified>
  <cp:category/>
  <cp:version/>
  <cp:contentType/>
  <cp:contentStatus/>
</cp:coreProperties>
</file>